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8 男" sheetId="15" r:id="rId1"/>
  </sheets>
  <definedNames>
    <definedName name="_xlnm._FilterDatabase" localSheetId="0" hidden="1">'2-08 男'!$A$2:$L$18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<sst xmlns="http://schemas.openxmlformats.org/spreadsheetml/2006/main" count="44" uniqueCount="16">
  <si>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</si>
  <si>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</si>
  <si>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</si>
  <si>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</si>
  <si>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</si>
  <si>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</si>
  <si>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</si>
  <si>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</si>
  <si>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</si>
  <si>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</si>
  <si>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</si>
  <si>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</si>
  <si>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男</t>
  </si>
  <si>
    <t>2-08</t>
  </si>
  <si>
    <t>是</t>
  </si>
  <si>
    <t>弃考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</si>
</sst>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xf>
    <xf numFmtId="0" fontId="6" fillId="0" borderId="1" xfId="0" applyFont="1" applyFill="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P15" sqref="P15"/>
    </sheetView>
  </sheetViews>
  <sheetFormatPr defaultColWidth="9" defaultRowHeight="13.5"/>
  <cols>
    <col min="1" max="1" width="5.25" style="5" customWidth="1"/>
    <col min="2" max="2" width="15.125" style="5" customWidth="1"/>
    <col min="3" max="3" width="7.25" style="5" customWidth="1"/>
    <col min="4" max="4" width="9.5" style="5" customWidth="1"/>
    <col min="5" max="5" width="13.5" style="5" customWidth="1"/>
    <col min="6" max="6" width="15.25" style="5" customWidth="1"/>
    <col min="7" max="7" width="12.75" style="5" customWidth="1"/>
    <col min="8" max="10" width="15.25" style="5" customWidth="1"/>
    <col min="11" max="11" width="12.875" style="1" customWidth="1"/>
    <col min="12" max="16384" width="9" style="5"/>
  </cols>
  <sheetData>
    <row r="1" s="1" customFormat="1" ht="42" customHeight="1" spans="1:11">
      <c r="A1" s="6" t="s">
        <v>0</v>
      </c>
      <c r="B1" s="6"/>
      <c r="C1" s="6"/>
      <c r="D1" s="6"/>
      <c r="E1" s="6"/>
      <c r="F1" s="6"/>
      <c r="G1" s="6"/>
      <c r="H1" s="6"/>
      <c r="I1" s="6"/>
      <c r="J1" s="6"/>
      <c r="K1" s="6"/>
    </row>
    <row r="2" s="2" customFormat="1" ht="34" customHeight="1" spans="1:11">
      <c r="A2" s="7" t="s">
        <v>1</v>
      </c>
      <c r="B2" s="7" t="s">
        <v>2</v>
      </c>
      <c r="C2" s="8" t="s">
        <v>3</v>
      </c>
      <c r="D2" s="8" t="s">
        <v>4</v>
      </c>
      <c r="E2" s="8" t="s">
        <v>5</v>
      </c>
      <c r="F2" s="8" t="s">
        <v>6</v>
      </c>
      <c r="G2" s="8" t="s">
        <v>7</v>
      </c>
      <c r="H2" s="8" t="s">
        <v>8</v>
      </c>
      <c r="I2" s="8" t="s">
        <v>9</v>
      </c>
      <c r="J2" s="8" t="s">
        <v>10</v>
      </c>
      <c r="K2" s="8" t="s">
        <v>11</v>
      </c>
    </row>
    <row r="3" s="3" customFormat="1" ht="25" customHeight="1" spans="1:11">
      <c r="A3" s="9">
        <v>1</v>
      </c>
      <c r="B3" s="9">
        <v>61040001098</v>
      </c>
      <c r="C3" s="9" t="s">
        <v>12</v>
      </c>
      <c r="D3" s="9" t="s">
        <v>13</v>
      </c>
      <c r="E3" s="10">
        <v>62</v>
      </c>
      <c r="F3" s="10">
        <f t="shared" ref="F3:F14" si="0">E3*0.6</f>
        <v>37.2</v>
      </c>
      <c r="G3" s="10">
        <v>83</v>
      </c>
      <c r="H3" s="10">
        <f t="shared" ref="H3:H14" si="1">G3*0.4</f>
        <v>33.2</v>
      </c>
      <c r="I3" s="10">
        <f t="shared" ref="I3:I14" si="2">F3+H3</f>
        <v>70.4</v>
      </c>
      <c r="J3" s="10" t="s">
        <v>14</v>
      </c>
      <c r="K3" s="15"/>
    </row>
    <row r="4" s="1" customFormat="1" ht="25" customHeight="1" spans="1:11">
      <c r="A4" s="11">
        <v>2</v>
      </c>
      <c r="B4" s="11">
        <v>61040001109</v>
      </c>
      <c r="C4" s="12" t="s">
        <v>12</v>
      </c>
      <c r="D4" s="13" t="s">
        <v>13</v>
      </c>
      <c r="E4" s="10">
        <v>61</v>
      </c>
      <c r="F4" s="12">
        <f t="shared" si="0"/>
        <v>36.6</v>
      </c>
      <c r="G4" s="12">
        <v>79.4</v>
      </c>
      <c r="H4" s="10">
        <f t="shared" si="1"/>
        <v>31.76</v>
      </c>
      <c r="I4" s="10">
        <f t="shared" si="2"/>
        <v>68.36</v>
      </c>
      <c r="J4" s="10" t="s">
        <v>14</v>
      </c>
      <c r="K4" s="16"/>
    </row>
    <row r="5" s="3" customFormat="1" ht="25" customHeight="1" spans="1:12">
      <c r="A5" s="9">
        <v>3</v>
      </c>
      <c r="B5" s="9">
        <v>61040001092</v>
      </c>
      <c r="C5" s="10" t="s">
        <v>12</v>
      </c>
      <c r="D5" s="10" t="s">
        <v>13</v>
      </c>
      <c r="E5" s="10">
        <v>53</v>
      </c>
      <c r="F5" s="10">
        <f t="shared" si="0"/>
        <v>31.8</v>
      </c>
      <c r="G5" s="10">
        <v>79.4</v>
      </c>
      <c r="H5" s="10">
        <f t="shared" si="1"/>
        <v>31.76</v>
      </c>
      <c r="I5" s="10">
        <f t="shared" si="2"/>
        <v>63.56</v>
      </c>
      <c r="J5" s="10" t="s">
        <v>14</v>
      </c>
      <c r="K5" s="15"/>
      <c r="L5" s="17"/>
    </row>
    <row r="6" s="3" customFormat="1" ht="25" customHeight="1" spans="1:12">
      <c r="A6" s="11">
        <v>4</v>
      </c>
      <c r="B6" s="9">
        <v>61040001106</v>
      </c>
      <c r="C6" s="10" t="s">
        <v>12</v>
      </c>
      <c r="D6" s="10" t="s">
        <v>13</v>
      </c>
      <c r="E6" s="10">
        <v>51</v>
      </c>
      <c r="F6" s="10">
        <f t="shared" si="0"/>
        <v>30.6</v>
      </c>
      <c r="G6" s="10">
        <v>79.6</v>
      </c>
      <c r="H6" s="10">
        <f t="shared" si="1"/>
        <v>31.84</v>
      </c>
      <c r="I6" s="10">
        <f t="shared" si="2"/>
        <v>62.44</v>
      </c>
      <c r="J6" s="10" t="s">
        <v>14</v>
      </c>
      <c r="K6" s="15"/>
      <c r="L6" s="17"/>
    </row>
    <row r="7" s="1" customFormat="1" ht="25" customHeight="1" spans="1:11">
      <c r="A7" s="9">
        <v>5</v>
      </c>
      <c r="B7" s="9">
        <v>61040001119</v>
      </c>
      <c r="C7" s="10" t="s">
        <v>12</v>
      </c>
      <c r="D7" s="10" t="s">
        <v>13</v>
      </c>
      <c r="E7" s="10">
        <v>49</v>
      </c>
      <c r="F7" s="10">
        <f t="shared" si="0"/>
        <v>29.4</v>
      </c>
      <c r="G7" s="10">
        <v>81.8</v>
      </c>
      <c r="H7" s="10">
        <f t="shared" si="1"/>
        <v>32.72</v>
      </c>
      <c r="I7" s="10">
        <f t="shared" si="2"/>
        <v>62.12</v>
      </c>
      <c r="J7" s="10" t="s">
        <v>14</v>
      </c>
      <c r="K7" s="15"/>
    </row>
    <row r="8" s="1" customFormat="1" ht="25" customHeight="1" spans="1:11">
      <c r="A8" s="11">
        <v>6</v>
      </c>
      <c r="B8" s="9">
        <v>61040001111</v>
      </c>
      <c r="C8" s="10" t="s">
        <v>12</v>
      </c>
      <c r="D8" s="10" t="s">
        <v>13</v>
      </c>
      <c r="E8" s="10">
        <v>42</v>
      </c>
      <c r="F8" s="10">
        <f t="shared" si="0"/>
        <v>25.2</v>
      </c>
      <c r="G8" s="10">
        <v>72.8</v>
      </c>
      <c r="H8" s="10">
        <f t="shared" si="1"/>
        <v>29.12</v>
      </c>
      <c r="I8" s="10">
        <f t="shared" si="2"/>
        <v>54.32</v>
      </c>
      <c r="J8" s="10" t="s">
        <v>14</v>
      </c>
      <c r="K8" s="15"/>
    </row>
    <row r="9" s="1" customFormat="1" ht="25" customHeight="1" spans="1:11">
      <c r="A9" s="9">
        <v>7</v>
      </c>
      <c r="B9" s="9">
        <v>61040001127</v>
      </c>
      <c r="C9" s="10" t="s">
        <v>12</v>
      </c>
      <c r="D9" s="10" t="s">
        <v>13</v>
      </c>
      <c r="E9" s="10">
        <v>43</v>
      </c>
      <c r="F9" s="10">
        <f t="shared" si="0"/>
        <v>25.8</v>
      </c>
      <c r="G9" s="10">
        <v>71</v>
      </c>
      <c r="H9" s="10">
        <f t="shared" si="1"/>
        <v>28.4</v>
      </c>
      <c r="I9" s="10">
        <f t="shared" si="2"/>
        <v>54.2</v>
      </c>
      <c r="J9" s="10"/>
      <c r="K9" s="15"/>
    </row>
    <row r="10" s="1" customFormat="1" ht="25" customHeight="1" spans="1:11">
      <c r="A10" s="11">
        <v>8</v>
      </c>
      <c r="B10" s="9">
        <v>61040001103</v>
      </c>
      <c r="C10" s="10" t="s">
        <v>12</v>
      </c>
      <c r="D10" s="10" t="s">
        <v>13</v>
      </c>
      <c r="E10" s="10">
        <v>39</v>
      </c>
      <c r="F10" s="10">
        <f t="shared" si="0"/>
        <v>23.4</v>
      </c>
      <c r="G10" s="10">
        <v>71</v>
      </c>
      <c r="H10" s="10">
        <f t="shared" si="1"/>
        <v>28.4</v>
      </c>
      <c r="I10" s="10">
        <f t="shared" si="2"/>
        <v>51.8</v>
      </c>
      <c r="J10" s="10"/>
      <c r="K10" s="15"/>
    </row>
    <row r="11" s="1" customFormat="1" ht="25" customHeight="1" spans="1:11">
      <c r="A11" s="9">
        <v>9</v>
      </c>
      <c r="B11" s="9">
        <v>61040001100</v>
      </c>
      <c r="C11" s="9" t="s">
        <v>12</v>
      </c>
      <c r="D11" s="9" t="s">
        <v>13</v>
      </c>
      <c r="E11" s="10">
        <v>36</v>
      </c>
      <c r="F11" s="10">
        <f t="shared" si="0"/>
        <v>21.6</v>
      </c>
      <c r="G11" s="10">
        <v>71.8</v>
      </c>
      <c r="H11" s="10">
        <f t="shared" si="1"/>
        <v>28.72</v>
      </c>
      <c r="I11" s="10">
        <f t="shared" si="2"/>
        <v>50.32</v>
      </c>
      <c r="J11" s="10"/>
      <c r="K11" s="15"/>
    </row>
    <row r="12" s="1" customFormat="1" ht="25" customHeight="1" spans="1:11">
      <c r="A12" s="11">
        <v>10</v>
      </c>
      <c r="B12" s="9">
        <v>61040001126</v>
      </c>
      <c r="C12" s="10" t="s">
        <v>12</v>
      </c>
      <c r="D12" s="10" t="s">
        <v>13</v>
      </c>
      <c r="E12" s="10">
        <v>37</v>
      </c>
      <c r="F12" s="10">
        <f t="shared" si="0"/>
        <v>22.2</v>
      </c>
      <c r="G12" s="10">
        <v>69.2</v>
      </c>
      <c r="H12" s="10">
        <f t="shared" si="1"/>
        <v>27.68</v>
      </c>
      <c r="I12" s="10">
        <f t="shared" si="2"/>
        <v>49.88</v>
      </c>
      <c r="J12" s="10"/>
      <c r="K12" s="15"/>
    </row>
    <row r="13" s="1" customFormat="1" ht="25" customHeight="1" spans="1:11">
      <c r="A13" s="9">
        <v>11</v>
      </c>
      <c r="B13" s="9">
        <v>61040001133</v>
      </c>
      <c r="C13" s="10" t="s">
        <v>12</v>
      </c>
      <c r="D13" s="10" t="s">
        <v>13</v>
      </c>
      <c r="E13" s="10">
        <v>49</v>
      </c>
      <c r="F13" s="10">
        <f t="shared" si="0"/>
        <v>29.4</v>
      </c>
      <c r="G13" s="10">
        <v>0</v>
      </c>
      <c r="H13" s="10">
        <f t="shared" si="1"/>
        <v>0</v>
      </c>
      <c r="I13" s="10">
        <f t="shared" si="2"/>
        <v>29.4</v>
      </c>
      <c r="J13" s="10"/>
      <c r="K13" s="15" t="s">
        <v>15</v>
      </c>
    </row>
    <row r="14" s="4" customFormat="1" ht="25" customHeight="1" spans="1:11">
      <c r="A14" s="11">
        <v>12</v>
      </c>
      <c r="B14" s="9">
        <v>61040001130</v>
      </c>
      <c r="C14" s="10" t="s">
        <v>12</v>
      </c>
      <c r="D14" s="10" t="s">
        <v>13</v>
      </c>
      <c r="E14" s="10">
        <v>41</v>
      </c>
      <c r="F14" s="10">
        <f t="shared" si="0"/>
        <v>24.6</v>
      </c>
      <c r="G14" s="10">
        <v>0</v>
      </c>
      <c r="H14" s="10">
        <f t="shared" si="1"/>
        <v>0</v>
      </c>
      <c r="I14" s="10">
        <f t="shared" si="2"/>
        <v>24.6</v>
      </c>
      <c r="J14" s="10"/>
      <c r="K14" s="15" t="s">
        <v>15</v>
      </c>
    </row>
    <row r="15" ht="39" customHeight="1" spans="1:11">
      <c r="A15" s="14"/>
      <c r="B15" s="14"/>
      <c r="C15" s="14"/>
      <c r="D15" s="14"/>
      <c r="E15" s="14"/>
      <c r="F15" s="14"/>
      <c r="G15" s="14"/>
      <c r="H15" s="14"/>
      <c r="I15" s="14"/>
      <c r="J15" s="14"/>
      <c r="K15" s="18"/>
    </row>
    <row r="16" spans="1:11">
      <c r="A16" s="14"/>
      <c r="B16" s="14"/>
      <c r="C16" s="14"/>
      <c r="D16" s="14"/>
      <c r="E16" s="14"/>
      <c r="F16" s="14"/>
      <c r="G16" s="14"/>
      <c r="H16" s="14"/>
      <c r="I16" s="14"/>
      <c r="J16" s="14"/>
      <c r="K16" s="18"/>
    </row>
    <row r="17" spans="1:11">
      <c r="A17" s="14"/>
      <c r="B17" s="14"/>
      <c r="C17" s="14"/>
      <c r="D17" s="14"/>
      <c r="E17" s="14"/>
      <c r="F17" s="14"/>
      <c r="G17" s="14"/>
      <c r="H17" s="14"/>
      <c r="I17" s="14"/>
      <c r="J17" s="14"/>
      <c r="K17" s="18"/>
    </row>
  </sheetData>
  <autoFilter ref="A2:L18">
    <extLst/>
  </autoFilter>
  <sortState ref="A3:R14">
    <sortCondition ref="I3" descending="1"/>
  </sortState>
  <mergeCells count="2">
    <mergeCell ref="A1:K1"/>
    <mergeCell ref="A15:K17"/>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2-08 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