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8女" sheetId="10" r:id="rId1"/>
  </sheets>
  <definedNames>
    <definedName name="_xlnm._FilterDatabase" localSheetId="0" hidden="1">'2-08女'!$A$2:$L$37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<sst xmlns="http://schemas.openxmlformats.org/spreadsheetml/2006/main" count="91" uniqueCount="16">
  <si>
    <t>2024年咸阳市水务集团有限公司公开招聘工作人员综合成绩及是否进入体检人员花名单</t>
  </si>
  <si>
    <t>序号</t>
  </si>
  <si>
    <t>准考证号</t>
  </si>
  <si>
    <t>性别</t>
  </si>
  <si>
    <t>职位代码</t>
  </si>
  <si>
    <t>笔试成绩（分）</t>
  </si>
  <si>
    <t>笔试得分（60%）</t>
  </si>
  <si>
    <t>面试成绩（分）</t>
  </si>
  <si>
    <t>面试得分（40%）</t>
  </si>
  <si>
    <t>综合成绩</t>
  </si>
  <si>
    <t>是否进入体检</t>
  </si>
  <si>
    <t>备注</t>
  </si>
  <si>
    <t>女</t>
  </si>
  <si>
    <t>2-08</t>
  </si>
  <si>
    <t>是</t>
  </si>
  <si>
    <t>弃考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</si>
</sst>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1"/>
      <name val="宋体"/>
      <charset val="134"/>
      <scheme val="minor"/>
    </font>
    <font>
      <sz val="8"/>
      <name val="宋体"/>
      <charset val="134"/>
      <scheme val="minor"/>
    </font>
    <font>
      <b/>
      <sz val="18"/>
      <name val="宋体"/>
      <charset val="134"/>
      <scheme val="minor"/>
    </font>
    <font>
      <b/>
      <sz val="10"/>
      <name val="微软雅黑"/>
      <charset val="134"/>
    </font>
    <font>
      <sz val="10"/>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7" fillId="0" borderId="0" xfId="0" applyFont="1" applyAlignment="1">
      <alignment horizontal="left" vertical="center" wrapText="1"/>
    </xf>
    <xf numFmtId="0" fontId="6" fillId="0" borderId="1" xfId="0" applyFont="1" applyBorder="1" applyAlignment="1">
      <alignment vertical="center"/>
    </xf>
    <xf numFmtId="0" fontId="3" fillId="0" borderId="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tabSelected="1" topLeftCell="A15" workbookViewId="0">
      <selection activeCell="O30" sqref="O30"/>
    </sheetView>
  </sheetViews>
  <sheetFormatPr defaultColWidth="9" defaultRowHeight="13.5"/>
  <cols>
    <col min="1" max="1" width="5.25" style="6" customWidth="1"/>
    <col min="2" max="2" width="15.125" style="6" customWidth="1"/>
    <col min="3" max="3" width="7.25" style="6" customWidth="1"/>
    <col min="4" max="4" width="9.5" style="6" customWidth="1"/>
    <col min="5" max="5" width="13.5" style="6" customWidth="1"/>
    <col min="6" max="6" width="15.25" style="6" customWidth="1"/>
    <col min="7" max="7" width="12.75" style="6" customWidth="1"/>
    <col min="8" max="10" width="15.25" style="6" customWidth="1"/>
    <col min="11" max="11" width="12.875" style="1" customWidth="1"/>
    <col min="12" max="16384" width="9" style="6"/>
  </cols>
  <sheetData>
    <row r="1" s="1" customFormat="1" ht="42" customHeight="1" spans="1:11">
      <c r="A1" s="7" t="s">
        <v>0</v>
      </c>
      <c r="B1" s="7"/>
      <c r="C1" s="7"/>
      <c r="D1" s="7"/>
      <c r="E1" s="7"/>
      <c r="F1" s="7"/>
      <c r="G1" s="7"/>
      <c r="H1" s="7"/>
      <c r="I1" s="7"/>
      <c r="J1" s="7"/>
      <c r="K1" s="7"/>
    </row>
    <row r="2" s="2" customFormat="1" ht="34" customHeight="1" spans="1:11">
      <c r="A2" s="8" t="s">
        <v>1</v>
      </c>
      <c r="B2" s="8" t="s">
        <v>2</v>
      </c>
      <c r="C2" s="9" t="s">
        <v>3</v>
      </c>
      <c r="D2" s="9" t="s">
        <v>4</v>
      </c>
      <c r="E2" s="9" t="s">
        <v>5</v>
      </c>
      <c r="F2" s="9" t="s">
        <v>6</v>
      </c>
      <c r="G2" s="9" t="s">
        <v>7</v>
      </c>
      <c r="H2" s="9" t="s">
        <v>8</v>
      </c>
      <c r="I2" s="9" t="s">
        <v>9</v>
      </c>
      <c r="J2" s="9" t="s">
        <v>10</v>
      </c>
      <c r="K2" s="9" t="s">
        <v>11</v>
      </c>
    </row>
    <row r="3" s="1" customFormat="1" ht="25" customHeight="1" spans="1:11">
      <c r="A3" s="10">
        <v>1</v>
      </c>
      <c r="B3" s="10">
        <v>61040001094</v>
      </c>
      <c r="C3" s="10" t="s">
        <v>12</v>
      </c>
      <c r="D3" s="10" t="s">
        <v>13</v>
      </c>
      <c r="E3" s="11">
        <v>65</v>
      </c>
      <c r="F3" s="12">
        <f t="shared" ref="F3:F33" si="0">E3*0.6</f>
        <v>39</v>
      </c>
      <c r="G3" s="12">
        <v>82.2</v>
      </c>
      <c r="H3" s="12">
        <f t="shared" ref="H3:H33" si="1">G3*0.4</f>
        <v>32.88</v>
      </c>
      <c r="I3" s="12">
        <f t="shared" ref="I3:I33" si="2">F3+H3</f>
        <v>71.88</v>
      </c>
      <c r="J3" s="10" t="s">
        <v>14</v>
      </c>
      <c r="K3" s="20"/>
    </row>
    <row r="4" s="1" customFormat="1" ht="25" customHeight="1" spans="1:11">
      <c r="A4" s="10">
        <v>2</v>
      </c>
      <c r="B4" s="10">
        <v>61040001097</v>
      </c>
      <c r="C4" s="10" t="s">
        <v>12</v>
      </c>
      <c r="D4" s="10" t="s">
        <v>13</v>
      </c>
      <c r="E4" s="11">
        <v>62</v>
      </c>
      <c r="F4" s="12">
        <f t="shared" si="0"/>
        <v>37.2</v>
      </c>
      <c r="G4" s="12">
        <v>81.6</v>
      </c>
      <c r="H4" s="12">
        <f t="shared" si="1"/>
        <v>32.64</v>
      </c>
      <c r="I4" s="12">
        <f t="shared" si="2"/>
        <v>69.84</v>
      </c>
      <c r="J4" s="10" t="s">
        <v>14</v>
      </c>
      <c r="K4" s="20"/>
    </row>
    <row r="5" s="1" customFormat="1" ht="25" customHeight="1" spans="1:11">
      <c r="A5" s="10">
        <v>3</v>
      </c>
      <c r="B5" s="10">
        <v>61040001096</v>
      </c>
      <c r="C5" s="10" t="s">
        <v>12</v>
      </c>
      <c r="D5" s="10" t="s">
        <v>13</v>
      </c>
      <c r="E5" s="11">
        <v>61</v>
      </c>
      <c r="F5" s="12">
        <f t="shared" si="0"/>
        <v>36.6</v>
      </c>
      <c r="G5" s="12">
        <v>81.6</v>
      </c>
      <c r="H5" s="12">
        <f t="shared" si="1"/>
        <v>32.64</v>
      </c>
      <c r="I5" s="12">
        <f t="shared" si="2"/>
        <v>69.24</v>
      </c>
      <c r="J5" s="10" t="s">
        <v>14</v>
      </c>
      <c r="K5" s="20"/>
    </row>
    <row r="6" s="1" customFormat="1" ht="25" customHeight="1" spans="1:11">
      <c r="A6" s="10">
        <v>4</v>
      </c>
      <c r="B6" s="10">
        <v>61040001091</v>
      </c>
      <c r="C6" s="12" t="s">
        <v>12</v>
      </c>
      <c r="D6" s="12" t="s">
        <v>13</v>
      </c>
      <c r="E6" s="11">
        <v>60</v>
      </c>
      <c r="F6" s="12">
        <f t="shared" si="0"/>
        <v>36</v>
      </c>
      <c r="G6" s="12">
        <v>80.8</v>
      </c>
      <c r="H6" s="12">
        <f t="shared" si="1"/>
        <v>32.32</v>
      </c>
      <c r="I6" s="12">
        <f t="shared" si="2"/>
        <v>68.32</v>
      </c>
      <c r="J6" s="10" t="s">
        <v>14</v>
      </c>
      <c r="K6" s="20"/>
    </row>
    <row r="7" s="1" customFormat="1" ht="25" customHeight="1" spans="1:11">
      <c r="A7" s="10">
        <v>5</v>
      </c>
      <c r="B7" s="10">
        <v>61040001095</v>
      </c>
      <c r="C7" s="10" t="s">
        <v>12</v>
      </c>
      <c r="D7" s="10" t="s">
        <v>13</v>
      </c>
      <c r="E7" s="11">
        <v>59</v>
      </c>
      <c r="F7" s="12">
        <f t="shared" si="0"/>
        <v>35.4</v>
      </c>
      <c r="G7" s="12">
        <v>81</v>
      </c>
      <c r="H7" s="12">
        <f t="shared" si="1"/>
        <v>32.4</v>
      </c>
      <c r="I7" s="12">
        <f t="shared" si="2"/>
        <v>67.8</v>
      </c>
      <c r="J7" s="10" t="s">
        <v>14</v>
      </c>
      <c r="K7" s="20"/>
    </row>
    <row r="8" s="1" customFormat="1" ht="25" customHeight="1" spans="1:11">
      <c r="A8" s="10">
        <v>6</v>
      </c>
      <c r="B8" s="10">
        <v>61040001052</v>
      </c>
      <c r="C8" s="10" t="s">
        <v>12</v>
      </c>
      <c r="D8" s="10" t="s">
        <v>13</v>
      </c>
      <c r="E8" s="11">
        <v>58</v>
      </c>
      <c r="F8" s="12">
        <f t="shared" si="0"/>
        <v>34.8</v>
      </c>
      <c r="G8" s="12">
        <v>80.6</v>
      </c>
      <c r="H8" s="12">
        <f t="shared" si="1"/>
        <v>32.24</v>
      </c>
      <c r="I8" s="12">
        <f t="shared" si="2"/>
        <v>67.04</v>
      </c>
      <c r="J8" s="10" t="s">
        <v>14</v>
      </c>
      <c r="K8" s="20"/>
    </row>
    <row r="9" s="1" customFormat="1" ht="25" customHeight="1" spans="1:11">
      <c r="A9" s="10">
        <v>7</v>
      </c>
      <c r="B9" s="10">
        <v>61040001123</v>
      </c>
      <c r="C9" s="12" t="s">
        <v>12</v>
      </c>
      <c r="D9" s="12" t="s">
        <v>13</v>
      </c>
      <c r="E9" s="11">
        <v>59</v>
      </c>
      <c r="F9" s="12">
        <f t="shared" si="0"/>
        <v>35.4</v>
      </c>
      <c r="G9" s="12">
        <v>78.8</v>
      </c>
      <c r="H9" s="12">
        <f t="shared" si="1"/>
        <v>31.52</v>
      </c>
      <c r="I9" s="12">
        <f t="shared" si="2"/>
        <v>66.92</v>
      </c>
      <c r="J9" s="10" t="s">
        <v>14</v>
      </c>
      <c r="K9" s="20"/>
    </row>
    <row r="10" s="1" customFormat="1" ht="25" customHeight="1" spans="1:11">
      <c r="A10" s="10">
        <v>8</v>
      </c>
      <c r="B10" s="10">
        <v>61040001102</v>
      </c>
      <c r="C10" s="12" t="s">
        <v>12</v>
      </c>
      <c r="D10" s="12" t="s">
        <v>13</v>
      </c>
      <c r="E10" s="11">
        <v>57</v>
      </c>
      <c r="F10" s="12">
        <f t="shared" si="0"/>
        <v>34.2</v>
      </c>
      <c r="G10" s="13">
        <v>80.8</v>
      </c>
      <c r="H10" s="12">
        <f t="shared" si="1"/>
        <v>32.32</v>
      </c>
      <c r="I10" s="12">
        <f t="shared" si="2"/>
        <v>66.52</v>
      </c>
      <c r="J10" s="10" t="s">
        <v>14</v>
      </c>
      <c r="K10" s="20"/>
    </row>
    <row r="11" s="3" customFormat="1" ht="25" customHeight="1" spans="1:11">
      <c r="A11" s="10">
        <v>9</v>
      </c>
      <c r="B11" s="10">
        <v>61040001057</v>
      </c>
      <c r="C11" s="12" t="s">
        <v>12</v>
      </c>
      <c r="D11" s="14" t="s">
        <v>13</v>
      </c>
      <c r="E11" s="11">
        <v>55</v>
      </c>
      <c r="F11" s="12">
        <f t="shared" si="0"/>
        <v>33</v>
      </c>
      <c r="G11" s="12">
        <v>80.4</v>
      </c>
      <c r="H11" s="12">
        <f t="shared" si="1"/>
        <v>32.16</v>
      </c>
      <c r="I11" s="12">
        <f t="shared" si="2"/>
        <v>65.16</v>
      </c>
      <c r="J11" s="10" t="s">
        <v>14</v>
      </c>
      <c r="K11" s="20"/>
    </row>
    <row r="12" s="4" customFormat="1" ht="25" customHeight="1" spans="1:12">
      <c r="A12" s="10">
        <v>10</v>
      </c>
      <c r="B12" s="10">
        <v>61040001134</v>
      </c>
      <c r="C12" s="12" t="s">
        <v>12</v>
      </c>
      <c r="D12" s="12" t="s">
        <v>13</v>
      </c>
      <c r="E12" s="11">
        <v>53</v>
      </c>
      <c r="F12" s="12">
        <f t="shared" si="0"/>
        <v>31.8</v>
      </c>
      <c r="G12" s="12">
        <v>82.4</v>
      </c>
      <c r="H12" s="12">
        <f t="shared" si="1"/>
        <v>32.96</v>
      </c>
      <c r="I12" s="12">
        <f t="shared" si="2"/>
        <v>64.76</v>
      </c>
      <c r="J12" s="10" t="s">
        <v>14</v>
      </c>
      <c r="K12" s="20"/>
      <c r="L12" s="21"/>
    </row>
    <row r="13" s="4" customFormat="1" ht="25" customHeight="1" spans="1:12">
      <c r="A13" s="10">
        <v>11</v>
      </c>
      <c r="B13" s="10">
        <v>61040001072</v>
      </c>
      <c r="C13" s="10" t="s">
        <v>12</v>
      </c>
      <c r="D13" s="10" t="s">
        <v>13</v>
      </c>
      <c r="E13" s="11">
        <v>55</v>
      </c>
      <c r="F13" s="12">
        <f t="shared" si="0"/>
        <v>33</v>
      </c>
      <c r="G13" s="12">
        <v>79.2</v>
      </c>
      <c r="H13" s="12">
        <f t="shared" si="1"/>
        <v>31.68</v>
      </c>
      <c r="I13" s="12">
        <f t="shared" si="2"/>
        <v>64.68</v>
      </c>
      <c r="J13" s="10" t="s">
        <v>14</v>
      </c>
      <c r="K13" s="20"/>
      <c r="L13" s="21"/>
    </row>
    <row r="14" s="1" customFormat="1" ht="25" customHeight="1" spans="1:11">
      <c r="A14" s="10">
        <v>12</v>
      </c>
      <c r="B14" s="10">
        <v>61040001107</v>
      </c>
      <c r="C14" s="12" t="s">
        <v>12</v>
      </c>
      <c r="D14" s="12" t="s">
        <v>13</v>
      </c>
      <c r="E14" s="11">
        <v>53</v>
      </c>
      <c r="F14" s="12">
        <f t="shared" si="0"/>
        <v>31.8</v>
      </c>
      <c r="G14" s="12">
        <v>76</v>
      </c>
      <c r="H14" s="12">
        <f t="shared" si="1"/>
        <v>30.4</v>
      </c>
      <c r="I14" s="12">
        <f t="shared" si="2"/>
        <v>62.2</v>
      </c>
      <c r="J14" s="10" t="s">
        <v>14</v>
      </c>
      <c r="K14" s="20"/>
    </row>
    <row r="15" s="1" customFormat="1" ht="25" customHeight="1" spans="1:11">
      <c r="A15" s="10">
        <v>13</v>
      </c>
      <c r="B15" s="10">
        <v>61040001136</v>
      </c>
      <c r="C15" s="12" t="s">
        <v>12</v>
      </c>
      <c r="D15" s="12" t="s">
        <v>13</v>
      </c>
      <c r="E15" s="11">
        <v>52</v>
      </c>
      <c r="F15" s="12">
        <f t="shared" si="0"/>
        <v>31.2</v>
      </c>
      <c r="G15" s="12">
        <v>75.8</v>
      </c>
      <c r="H15" s="12">
        <f t="shared" si="1"/>
        <v>30.32</v>
      </c>
      <c r="I15" s="12">
        <f t="shared" si="2"/>
        <v>61.52</v>
      </c>
      <c r="J15" s="10" t="s">
        <v>14</v>
      </c>
      <c r="K15" s="20"/>
    </row>
    <row r="16" s="1" customFormat="1" ht="25" customHeight="1" spans="1:11">
      <c r="A16" s="10">
        <v>14</v>
      </c>
      <c r="B16" s="10">
        <v>61040001140</v>
      </c>
      <c r="C16" s="12" t="s">
        <v>12</v>
      </c>
      <c r="D16" s="12" t="s">
        <v>13</v>
      </c>
      <c r="E16" s="11">
        <v>54</v>
      </c>
      <c r="F16" s="12">
        <f t="shared" si="0"/>
        <v>32.4</v>
      </c>
      <c r="G16" s="12">
        <v>72.2</v>
      </c>
      <c r="H16" s="12">
        <f t="shared" si="1"/>
        <v>28.88</v>
      </c>
      <c r="I16" s="12">
        <f t="shared" si="2"/>
        <v>61.28</v>
      </c>
      <c r="J16" s="10" t="s">
        <v>14</v>
      </c>
      <c r="K16" s="20"/>
    </row>
    <row r="17" s="1" customFormat="1" ht="25" customHeight="1" spans="1:11">
      <c r="A17" s="10">
        <v>15</v>
      </c>
      <c r="B17" s="10">
        <v>61040001128</v>
      </c>
      <c r="C17" s="12" t="s">
        <v>12</v>
      </c>
      <c r="D17" s="12" t="s">
        <v>13</v>
      </c>
      <c r="E17" s="11">
        <v>52</v>
      </c>
      <c r="F17" s="12">
        <f t="shared" si="0"/>
        <v>31.2</v>
      </c>
      <c r="G17" s="12">
        <v>73.6</v>
      </c>
      <c r="H17" s="12">
        <f t="shared" si="1"/>
        <v>29.44</v>
      </c>
      <c r="I17" s="12">
        <f t="shared" si="2"/>
        <v>60.64</v>
      </c>
      <c r="J17" s="10" t="s">
        <v>14</v>
      </c>
      <c r="K17" s="20"/>
    </row>
    <row r="18" s="1" customFormat="1" ht="25" customHeight="1" spans="1:11">
      <c r="A18" s="10">
        <v>16</v>
      </c>
      <c r="B18" s="10">
        <v>61040001129</v>
      </c>
      <c r="C18" s="12" t="s">
        <v>12</v>
      </c>
      <c r="D18" s="12" t="s">
        <v>13</v>
      </c>
      <c r="E18" s="11">
        <v>47</v>
      </c>
      <c r="F18" s="12">
        <f t="shared" si="0"/>
        <v>28.2</v>
      </c>
      <c r="G18" s="12">
        <v>81</v>
      </c>
      <c r="H18" s="12">
        <f t="shared" si="1"/>
        <v>32.4</v>
      </c>
      <c r="I18" s="12">
        <f t="shared" si="2"/>
        <v>60.6</v>
      </c>
      <c r="J18" s="10"/>
      <c r="K18" s="20"/>
    </row>
    <row r="19" s="4" customFormat="1" ht="25" customHeight="1" spans="1:11">
      <c r="A19" s="10">
        <v>17</v>
      </c>
      <c r="B19" s="10">
        <v>61040001093</v>
      </c>
      <c r="C19" s="10" t="s">
        <v>12</v>
      </c>
      <c r="D19" s="10" t="s">
        <v>13</v>
      </c>
      <c r="E19" s="11">
        <v>51</v>
      </c>
      <c r="F19" s="12">
        <f t="shared" si="0"/>
        <v>30.6</v>
      </c>
      <c r="G19" s="12">
        <v>71.6</v>
      </c>
      <c r="H19" s="12">
        <f t="shared" si="1"/>
        <v>28.64</v>
      </c>
      <c r="I19" s="12">
        <f t="shared" si="2"/>
        <v>59.24</v>
      </c>
      <c r="J19" s="10"/>
      <c r="K19" s="20"/>
    </row>
    <row r="20" s="3" customFormat="1" ht="25" customHeight="1" spans="1:11">
      <c r="A20" s="10">
        <v>18</v>
      </c>
      <c r="B20" s="10">
        <v>61040001125</v>
      </c>
      <c r="C20" s="15" t="s">
        <v>12</v>
      </c>
      <c r="D20" s="15" t="s">
        <v>13</v>
      </c>
      <c r="E20" s="16">
        <v>46</v>
      </c>
      <c r="F20" s="12">
        <f t="shared" si="0"/>
        <v>27.6</v>
      </c>
      <c r="G20" s="15">
        <v>72</v>
      </c>
      <c r="H20" s="12">
        <f t="shared" si="1"/>
        <v>28.8</v>
      </c>
      <c r="I20" s="12">
        <f t="shared" si="2"/>
        <v>56.4</v>
      </c>
      <c r="J20" s="22"/>
      <c r="K20" s="20"/>
    </row>
    <row r="21" s="4" customFormat="1" ht="25" customHeight="1" spans="1:11">
      <c r="A21" s="10">
        <v>19</v>
      </c>
      <c r="B21" s="10">
        <v>61040001108</v>
      </c>
      <c r="C21" s="17" t="s">
        <v>12</v>
      </c>
      <c r="D21" s="17" t="s">
        <v>13</v>
      </c>
      <c r="E21" s="18">
        <v>46</v>
      </c>
      <c r="F21" s="12">
        <f t="shared" si="0"/>
        <v>27.6</v>
      </c>
      <c r="G21" s="17">
        <v>71.8</v>
      </c>
      <c r="H21" s="12">
        <f t="shared" si="1"/>
        <v>28.72</v>
      </c>
      <c r="I21" s="12">
        <f t="shared" si="2"/>
        <v>56.32</v>
      </c>
      <c r="J21" s="23"/>
      <c r="K21" s="20"/>
    </row>
    <row r="22" s="4" customFormat="1" ht="25" customHeight="1" spans="1:12">
      <c r="A22" s="10">
        <v>20</v>
      </c>
      <c r="B22" s="10">
        <v>61040001135</v>
      </c>
      <c r="C22" s="12" t="s">
        <v>12</v>
      </c>
      <c r="D22" s="12" t="s">
        <v>13</v>
      </c>
      <c r="E22" s="11">
        <v>43</v>
      </c>
      <c r="F22" s="12">
        <f t="shared" si="0"/>
        <v>25.8</v>
      </c>
      <c r="G22" s="12">
        <v>74.2</v>
      </c>
      <c r="H22" s="12">
        <f t="shared" si="1"/>
        <v>29.68</v>
      </c>
      <c r="I22" s="12">
        <f t="shared" si="2"/>
        <v>55.48</v>
      </c>
      <c r="J22" s="10"/>
      <c r="K22" s="20"/>
      <c r="L22" s="21"/>
    </row>
    <row r="23" s="4" customFormat="1" ht="25" customHeight="1" spans="1:12">
      <c r="A23" s="10">
        <v>21</v>
      </c>
      <c r="B23" s="10">
        <v>61040001114</v>
      </c>
      <c r="C23" s="12" t="s">
        <v>12</v>
      </c>
      <c r="D23" s="12" t="s">
        <v>13</v>
      </c>
      <c r="E23" s="11">
        <v>44</v>
      </c>
      <c r="F23" s="12">
        <f t="shared" si="0"/>
        <v>26.4</v>
      </c>
      <c r="G23" s="12">
        <v>72.2</v>
      </c>
      <c r="H23" s="12">
        <f t="shared" si="1"/>
        <v>28.88</v>
      </c>
      <c r="I23" s="12">
        <f t="shared" si="2"/>
        <v>55.28</v>
      </c>
      <c r="J23" s="10"/>
      <c r="K23" s="20"/>
      <c r="L23" s="21"/>
    </row>
    <row r="24" s="4" customFormat="1" ht="25" customHeight="1" spans="1:12">
      <c r="A24" s="10">
        <v>22</v>
      </c>
      <c r="B24" s="10">
        <v>61040001105</v>
      </c>
      <c r="C24" s="12" t="s">
        <v>12</v>
      </c>
      <c r="D24" s="12" t="s">
        <v>13</v>
      </c>
      <c r="E24" s="11">
        <v>42</v>
      </c>
      <c r="F24" s="12">
        <f t="shared" si="0"/>
        <v>25.2</v>
      </c>
      <c r="G24" s="12">
        <v>75</v>
      </c>
      <c r="H24" s="12">
        <f t="shared" si="1"/>
        <v>30</v>
      </c>
      <c r="I24" s="12">
        <f t="shared" si="2"/>
        <v>55.2</v>
      </c>
      <c r="J24" s="10"/>
      <c r="K24" s="20"/>
      <c r="L24" s="21"/>
    </row>
    <row r="25" s="4" customFormat="1" ht="25" customHeight="1" spans="1:12">
      <c r="A25" s="10">
        <v>23</v>
      </c>
      <c r="B25" s="10">
        <v>61040001099</v>
      </c>
      <c r="C25" s="10" t="s">
        <v>12</v>
      </c>
      <c r="D25" s="10" t="s">
        <v>13</v>
      </c>
      <c r="E25" s="11">
        <v>42</v>
      </c>
      <c r="F25" s="12">
        <f t="shared" si="0"/>
        <v>25.2</v>
      </c>
      <c r="G25" s="12">
        <v>74.2</v>
      </c>
      <c r="H25" s="12">
        <f t="shared" si="1"/>
        <v>29.68</v>
      </c>
      <c r="I25" s="12">
        <f t="shared" si="2"/>
        <v>54.88</v>
      </c>
      <c r="J25" s="10"/>
      <c r="K25" s="20"/>
      <c r="L25" s="21"/>
    </row>
    <row r="26" s="1" customFormat="1" ht="25" customHeight="1" spans="1:11">
      <c r="A26" s="10">
        <v>24</v>
      </c>
      <c r="B26" s="10">
        <v>61040001090</v>
      </c>
      <c r="C26" s="10" t="s">
        <v>12</v>
      </c>
      <c r="D26" s="10" t="s">
        <v>13</v>
      </c>
      <c r="E26" s="11">
        <v>42</v>
      </c>
      <c r="F26" s="12">
        <f t="shared" si="0"/>
        <v>25.2</v>
      </c>
      <c r="G26" s="12">
        <v>74</v>
      </c>
      <c r="H26" s="12">
        <f t="shared" si="1"/>
        <v>29.6</v>
      </c>
      <c r="I26" s="12">
        <f t="shared" si="2"/>
        <v>54.8</v>
      </c>
      <c r="J26" s="10"/>
      <c r="K26" s="20"/>
    </row>
    <row r="27" s="1" customFormat="1" ht="25" customHeight="1" spans="1:11">
      <c r="A27" s="10">
        <v>25</v>
      </c>
      <c r="B27" s="10">
        <v>61040001122</v>
      </c>
      <c r="C27" s="12" t="s">
        <v>12</v>
      </c>
      <c r="D27" s="12" t="s">
        <v>13</v>
      </c>
      <c r="E27" s="11">
        <v>40</v>
      </c>
      <c r="F27" s="12">
        <f t="shared" si="0"/>
        <v>24</v>
      </c>
      <c r="G27" s="12">
        <v>73</v>
      </c>
      <c r="H27" s="12">
        <f t="shared" si="1"/>
        <v>29.2</v>
      </c>
      <c r="I27" s="12">
        <f t="shared" si="2"/>
        <v>53.2</v>
      </c>
      <c r="J27" s="10"/>
      <c r="K27" s="20"/>
    </row>
    <row r="28" s="1" customFormat="1" ht="25" customHeight="1" spans="1:11">
      <c r="A28" s="10">
        <v>26</v>
      </c>
      <c r="B28" s="10">
        <v>61040001124</v>
      </c>
      <c r="C28" s="12" t="s">
        <v>12</v>
      </c>
      <c r="D28" s="12" t="s">
        <v>13</v>
      </c>
      <c r="E28" s="11">
        <v>40</v>
      </c>
      <c r="F28" s="12">
        <f t="shared" si="0"/>
        <v>24</v>
      </c>
      <c r="G28" s="12">
        <v>72.6</v>
      </c>
      <c r="H28" s="12">
        <f t="shared" si="1"/>
        <v>29.04</v>
      </c>
      <c r="I28" s="12">
        <f t="shared" si="2"/>
        <v>53.04</v>
      </c>
      <c r="J28" s="10"/>
      <c r="K28" s="20"/>
    </row>
    <row r="29" s="1" customFormat="1" ht="25" customHeight="1" spans="1:11">
      <c r="A29" s="10">
        <v>27</v>
      </c>
      <c r="B29" s="10">
        <v>61040001117</v>
      </c>
      <c r="C29" s="12" t="s">
        <v>12</v>
      </c>
      <c r="D29" s="12" t="s">
        <v>13</v>
      </c>
      <c r="E29" s="11">
        <v>41</v>
      </c>
      <c r="F29" s="12">
        <f t="shared" si="0"/>
        <v>24.6</v>
      </c>
      <c r="G29" s="12">
        <v>70.6</v>
      </c>
      <c r="H29" s="12">
        <f t="shared" si="1"/>
        <v>28.24</v>
      </c>
      <c r="I29" s="12">
        <f t="shared" si="2"/>
        <v>52.84</v>
      </c>
      <c r="J29" s="10"/>
      <c r="K29" s="20"/>
    </row>
    <row r="30" s="1" customFormat="1" ht="25" customHeight="1" spans="1:11">
      <c r="A30" s="10">
        <v>28</v>
      </c>
      <c r="B30" s="10">
        <v>61040001118</v>
      </c>
      <c r="C30" s="12" t="s">
        <v>12</v>
      </c>
      <c r="D30" s="12" t="s">
        <v>13</v>
      </c>
      <c r="E30" s="11">
        <v>38</v>
      </c>
      <c r="F30" s="12">
        <f t="shared" si="0"/>
        <v>22.8</v>
      </c>
      <c r="G30" s="12">
        <v>74.2</v>
      </c>
      <c r="H30" s="12">
        <f t="shared" si="1"/>
        <v>29.68</v>
      </c>
      <c r="I30" s="12">
        <f t="shared" si="2"/>
        <v>52.48</v>
      </c>
      <c r="J30" s="10"/>
      <c r="K30" s="20"/>
    </row>
    <row r="31" s="5" customFormat="1" ht="25" customHeight="1" spans="1:11">
      <c r="A31" s="10">
        <v>29</v>
      </c>
      <c r="B31" s="10">
        <v>61040001132</v>
      </c>
      <c r="C31" s="12" t="s">
        <v>12</v>
      </c>
      <c r="D31" s="12" t="s">
        <v>13</v>
      </c>
      <c r="E31" s="11">
        <v>38</v>
      </c>
      <c r="F31" s="12">
        <f t="shared" si="0"/>
        <v>22.8</v>
      </c>
      <c r="G31" s="12">
        <v>74.2</v>
      </c>
      <c r="H31" s="12">
        <f t="shared" si="1"/>
        <v>29.68</v>
      </c>
      <c r="I31" s="12">
        <f t="shared" si="2"/>
        <v>52.48</v>
      </c>
      <c r="J31" s="10"/>
      <c r="K31" s="20"/>
    </row>
    <row r="32" s="1" customFormat="1" ht="25" customHeight="1" spans="1:11">
      <c r="A32" s="10">
        <v>30</v>
      </c>
      <c r="B32" s="10">
        <v>61040001115</v>
      </c>
      <c r="C32" s="12" t="s">
        <v>12</v>
      </c>
      <c r="D32" s="12" t="s">
        <v>13</v>
      </c>
      <c r="E32" s="11">
        <v>47</v>
      </c>
      <c r="F32" s="12">
        <f t="shared" si="0"/>
        <v>28.2</v>
      </c>
      <c r="G32" s="12">
        <v>0</v>
      </c>
      <c r="H32" s="12">
        <f t="shared" si="1"/>
        <v>0</v>
      </c>
      <c r="I32" s="12">
        <f t="shared" si="2"/>
        <v>28.2</v>
      </c>
      <c r="J32" s="10"/>
      <c r="K32" s="20" t="s">
        <v>15</v>
      </c>
    </row>
    <row r="33" s="1" customFormat="1" ht="25" customHeight="1" spans="1:11">
      <c r="A33" s="10">
        <v>31</v>
      </c>
      <c r="B33" s="10">
        <v>61040001110</v>
      </c>
      <c r="C33" s="12" t="s">
        <v>12</v>
      </c>
      <c r="D33" s="12" t="s">
        <v>13</v>
      </c>
      <c r="E33" s="11">
        <v>45</v>
      </c>
      <c r="F33" s="12">
        <f t="shared" si="0"/>
        <v>27</v>
      </c>
      <c r="G33" s="12">
        <v>0</v>
      </c>
      <c r="H33" s="12">
        <f t="shared" si="1"/>
        <v>0</v>
      </c>
      <c r="I33" s="12">
        <f t="shared" si="2"/>
        <v>27</v>
      </c>
      <c r="J33" s="10"/>
      <c r="K33" s="20" t="s">
        <v>15</v>
      </c>
    </row>
    <row r="34" ht="39" customHeight="1" spans="1:11">
      <c r="A34" s="19"/>
      <c r="B34" s="19"/>
      <c r="C34" s="19"/>
      <c r="D34" s="19"/>
      <c r="E34" s="19"/>
      <c r="F34" s="19"/>
      <c r="G34" s="19"/>
      <c r="H34" s="19"/>
      <c r="I34" s="19"/>
      <c r="J34" s="19"/>
      <c r="K34" s="24"/>
    </row>
    <row r="35" spans="1:11">
      <c r="A35" s="19"/>
      <c r="B35" s="19"/>
      <c r="C35" s="19"/>
      <c r="D35" s="19"/>
      <c r="E35" s="19"/>
      <c r="F35" s="19"/>
      <c r="G35" s="19"/>
      <c r="H35" s="19"/>
      <c r="I35" s="19"/>
      <c r="J35" s="19"/>
      <c r="K35" s="24"/>
    </row>
    <row r="36" spans="1:11">
      <c r="A36" s="19"/>
      <c r="B36" s="19"/>
      <c r="C36" s="19"/>
      <c r="D36" s="19"/>
      <c r="E36" s="19"/>
      <c r="F36" s="19"/>
      <c r="G36" s="19"/>
      <c r="H36" s="19"/>
      <c r="I36" s="19"/>
      <c r="J36" s="19"/>
      <c r="K36" s="24"/>
    </row>
  </sheetData>
  <autoFilter ref="A2:L37">
    <extLst/>
  </autoFilter>
  <sortState ref="A3:R33">
    <sortCondition ref="I3" descending="1"/>
  </sortState>
  <mergeCells count="2">
    <mergeCell ref="A1:K1"/>
    <mergeCell ref="A34:K36"/>
  </mergeCells>
  <conditionalFormatting sqref="B$1: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2-08女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姝辰</cp:lastModifiedBy>
  <dcterms:created xsi:type="dcterms:W3CDTF">2023-05-12T11:15:00Z</dcterms:created>
  <dcterms:modified xsi:type="dcterms:W3CDTF">2024-08-08T08:55:14Z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9B48A8CF566345E29F8193A34A825CE4_12</vt:lpwstr>
  </property>
</Properties>
</file>