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7" sheetId="9" r:id="rId1"/>
  </sheets>
  <definedNames>
    <definedName name="_xlnm._FilterDatabase" localSheetId="0" hidden="1">'2-07'!$A$2:$L$14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<sst xmlns="http://schemas.openxmlformats.org/spreadsheetml/2006/main" count="34" uniqueCount="17">
  <si>
    <t>2024年咸阳市水务集团有限公司公开招聘工作人员综合成绩及是否进入体检人员花名单</t>
  </si>
  <si>
    <t>序号</t>
  </si>
  <si>
    <t>准考证号</t>
  </si>
  <si>
    <t>性别</t>
  </si>
  <si>
    <t>职位代码</t>
  </si>
  <si>
    <t>笔试成绩（分）</t>
  </si>
  <si>
    <t>笔试得分（60%）</t>
  </si>
  <si>
    <t>面试成绩（分）</t>
  </si>
  <si>
    <t>面试得分（40%）</t>
  </si>
  <si>
    <t>综合成绩</t>
  </si>
  <si>
    <t>是否进入体检</t>
  </si>
  <si>
    <t>备注</t>
  </si>
  <si>
    <t>男</t>
  </si>
  <si>
    <t>2-07</t>
  </si>
  <si>
    <t>是</t>
  </si>
  <si>
    <t>2-09合并至2-07</t>
  </si>
  <si>
    <t>弃考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</si>
</sst>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1"/>
      <name val="宋体"/>
      <charset val="134"/>
      <scheme val="minor"/>
    </font>
    <font>
      <sz val="8"/>
      <name val="宋体"/>
      <charset val="134"/>
      <scheme val="minor"/>
    </font>
    <font>
      <b/>
      <sz val="18"/>
      <name val="宋体"/>
      <charset val="134"/>
      <scheme val="minor"/>
    </font>
    <font>
      <b/>
      <sz val="10"/>
      <name val="微软雅黑"/>
      <charset val="134"/>
    </font>
    <font>
      <sz val="10"/>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lignment vertical="center"/>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0" xfId="0" applyFont="1" applyAlignment="1">
      <alignment horizontal="left" vertical="center" wrapText="1"/>
    </xf>
    <xf numFmtId="0" fontId="6" fillId="0" borderId="1" xfId="0" applyFont="1" applyBorder="1" applyAlignment="1">
      <alignment vertical="center"/>
    </xf>
    <xf numFmtId="0" fontId="3" fillId="0" borderId="0" xfId="0" applyFont="1" applyBorder="1" applyAlignment="1">
      <alignment horizontal="center" vertical="center"/>
    </xf>
    <xf numFmtId="0" fontId="7"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tabSelected="1" workbookViewId="0">
      <selection activeCell="G10" sqref="G10"/>
    </sheetView>
  </sheetViews>
  <sheetFormatPr defaultColWidth="9" defaultRowHeight="13.5"/>
  <cols>
    <col min="1" max="1" width="5.25" style="4" customWidth="1"/>
    <col min="2" max="2" width="15.125" style="4" customWidth="1"/>
    <col min="3" max="3" width="7.25" style="4" customWidth="1"/>
    <col min="4" max="4" width="9.5" style="4" customWidth="1"/>
    <col min="5" max="5" width="13.5" style="4" customWidth="1"/>
    <col min="6" max="6" width="15.25" style="4" customWidth="1"/>
    <col min="7" max="7" width="12.75" style="4" customWidth="1"/>
    <col min="8" max="10" width="15.25" style="4" customWidth="1"/>
    <col min="11" max="11" width="12.875" style="1" customWidth="1"/>
    <col min="12" max="16384" width="9" style="4"/>
  </cols>
  <sheetData>
    <row r="1" s="1" customFormat="1" ht="42" customHeight="1" spans="1:11">
      <c r="A1" s="5" t="s">
        <v>0</v>
      </c>
      <c r="B1" s="5"/>
      <c r="C1" s="5"/>
      <c r="D1" s="5"/>
      <c r="E1" s="5"/>
      <c r="F1" s="5"/>
      <c r="G1" s="5"/>
      <c r="H1" s="5"/>
      <c r="I1" s="5"/>
      <c r="J1" s="5"/>
      <c r="K1" s="5"/>
    </row>
    <row r="2" s="2" customFormat="1" ht="34" customHeight="1" spans="1:11">
      <c r="A2" s="6" t="s">
        <v>1</v>
      </c>
      <c r="B2" s="6" t="s">
        <v>2</v>
      </c>
      <c r="C2" s="7" t="s">
        <v>3</v>
      </c>
      <c r="D2" s="7" t="s">
        <v>4</v>
      </c>
      <c r="E2" s="7" t="s">
        <v>5</v>
      </c>
      <c r="F2" s="7" t="s">
        <v>6</v>
      </c>
      <c r="G2" s="7" t="s">
        <v>7</v>
      </c>
      <c r="H2" s="7" t="s">
        <v>8</v>
      </c>
      <c r="I2" s="7" t="s">
        <v>9</v>
      </c>
      <c r="J2" s="7" t="s">
        <v>10</v>
      </c>
      <c r="K2" s="7" t="s">
        <v>11</v>
      </c>
    </row>
    <row r="3" s="1" customFormat="1" ht="25" customHeight="1" spans="1:11">
      <c r="A3" s="8">
        <v>1</v>
      </c>
      <c r="B3" s="8">
        <v>61040001082</v>
      </c>
      <c r="C3" s="9" t="s">
        <v>12</v>
      </c>
      <c r="D3" s="9" t="s">
        <v>13</v>
      </c>
      <c r="E3" s="9">
        <v>60</v>
      </c>
      <c r="F3" s="9">
        <f t="shared" ref="F3:F10" si="0">E3*0.6</f>
        <v>36</v>
      </c>
      <c r="G3" s="9">
        <v>81.8</v>
      </c>
      <c r="H3" s="9">
        <f t="shared" ref="H3:H10" si="1">G3*0.4</f>
        <v>32.72</v>
      </c>
      <c r="I3" s="9">
        <f t="shared" ref="I3:I10" si="2">F3+H3</f>
        <v>68.72</v>
      </c>
      <c r="J3" s="9" t="s">
        <v>14</v>
      </c>
      <c r="K3" s="12"/>
    </row>
    <row r="4" s="1" customFormat="1" ht="25" customHeight="1" spans="1:11">
      <c r="A4" s="8">
        <v>2</v>
      </c>
      <c r="B4" s="8">
        <v>61040001083</v>
      </c>
      <c r="C4" s="8" t="s">
        <v>12</v>
      </c>
      <c r="D4" s="8" t="s">
        <v>13</v>
      </c>
      <c r="E4" s="9">
        <v>57</v>
      </c>
      <c r="F4" s="9">
        <f t="shared" si="0"/>
        <v>34.2</v>
      </c>
      <c r="G4" s="9">
        <v>80.6</v>
      </c>
      <c r="H4" s="9">
        <f t="shared" si="1"/>
        <v>32.24</v>
      </c>
      <c r="I4" s="9">
        <f t="shared" si="2"/>
        <v>66.44</v>
      </c>
      <c r="J4" s="9" t="s">
        <v>14</v>
      </c>
      <c r="K4" s="12"/>
    </row>
    <row r="5" s="1" customFormat="1" ht="25" customHeight="1" spans="1:11">
      <c r="A5" s="8">
        <v>3</v>
      </c>
      <c r="B5" s="8">
        <v>61040001085</v>
      </c>
      <c r="C5" s="8" t="s">
        <v>12</v>
      </c>
      <c r="D5" s="8" t="s">
        <v>13</v>
      </c>
      <c r="E5" s="9">
        <v>52</v>
      </c>
      <c r="F5" s="9">
        <f t="shared" si="0"/>
        <v>31.2</v>
      </c>
      <c r="G5" s="9">
        <v>81.2</v>
      </c>
      <c r="H5" s="9">
        <f t="shared" si="1"/>
        <v>32.48</v>
      </c>
      <c r="I5" s="9">
        <f t="shared" si="2"/>
        <v>63.68</v>
      </c>
      <c r="J5" s="9" t="s">
        <v>14</v>
      </c>
      <c r="K5" s="12"/>
    </row>
    <row r="6" s="1" customFormat="1" ht="25" customHeight="1" spans="1:11">
      <c r="A6" s="8">
        <v>4</v>
      </c>
      <c r="B6" s="8">
        <v>61040001141</v>
      </c>
      <c r="C6" s="9" t="s">
        <v>12</v>
      </c>
      <c r="D6" s="10" t="s">
        <v>13</v>
      </c>
      <c r="E6" s="9">
        <v>49</v>
      </c>
      <c r="F6" s="9">
        <f t="shared" si="0"/>
        <v>29.4</v>
      </c>
      <c r="G6" s="9">
        <v>73.4</v>
      </c>
      <c r="H6" s="9">
        <f t="shared" si="1"/>
        <v>29.36</v>
      </c>
      <c r="I6" s="9">
        <f t="shared" si="2"/>
        <v>58.76</v>
      </c>
      <c r="J6" s="9" t="s">
        <v>14</v>
      </c>
      <c r="K6" s="12" t="s">
        <v>15</v>
      </c>
    </row>
    <row r="7" s="1" customFormat="1" ht="25" customHeight="1" spans="1:11">
      <c r="A7" s="8">
        <v>5</v>
      </c>
      <c r="B7" s="8">
        <v>61040001089</v>
      </c>
      <c r="C7" s="9" t="s">
        <v>12</v>
      </c>
      <c r="D7" s="9" t="s">
        <v>13</v>
      </c>
      <c r="E7" s="9">
        <v>44</v>
      </c>
      <c r="F7" s="9">
        <f t="shared" si="0"/>
        <v>26.4</v>
      </c>
      <c r="G7" s="9">
        <v>75.8</v>
      </c>
      <c r="H7" s="9">
        <f t="shared" si="1"/>
        <v>30.32</v>
      </c>
      <c r="I7" s="9">
        <f t="shared" si="2"/>
        <v>56.72</v>
      </c>
      <c r="J7" s="8"/>
      <c r="K7" s="12"/>
    </row>
    <row r="8" s="1" customFormat="1" ht="25" customHeight="1" spans="1:11">
      <c r="A8" s="8">
        <v>6</v>
      </c>
      <c r="B8" s="8">
        <v>61040001086</v>
      </c>
      <c r="C8" s="9" t="s">
        <v>12</v>
      </c>
      <c r="D8" s="9" t="s">
        <v>13</v>
      </c>
      <c r="E8" s="9">
        <v>45</v>
      </c>
      <c r="F8" s="9">
        <f t="shared" si="0"/>
        <v>27</v>
      </c>
      <c r="G8" s="9">
        <v>74</v>
      </c>
      <c r="H8" s="9">
        <f t="shared" si="1"/>
        <v>29.6</v>
      </c>
      <c r="I8" s="9">
        <f t="shared" si="2"/>
        <v>56.6</v>
      </c>
      <c r="J8" s="8"/>
      <c r="K8" s="12"/>
    </row>
    <row r="9" s="1" customFormat="1" ht="25" customHeight="1" spans="1:11">
      <c r="A9" s="8">
        <v>7</v>
      </c>
      <c r="B9" s="8">
        <v>61040001088</v>
      </c>
      <c r="C9" s="9" t="s">
        <v>12</v>
      </c>
      <c r="D9" s="9" t="s">
        <v>13</v>
      </c>
      <c r="E9" s="9">
        <v>38</v>
      </c>
      <c r="F9" s="9">
        <f t="shared" si="0"/>
        <v>22.8</v>
      </c>
      <c r="G9" s="9">
        <v>76</v>
      </c>
      <c r="H9" s="9">
        <f t="shared" si="1"/>
        <v>30.4</v>
      </c>
      <c r="I9" s="9">
        <f t="shared" si="2"/>
        <v>53.2</v>
      </c>
      <c r="J9" s="8"/>
      <c r="K9" s="12"/>
    </row>
    <row r="10" s="3" customFormat="1" ht="25" customHeight="1" spans="1:12">
      <c r="A10" s="8">
        <v>8</v>
      </c>
      <c r="B10" s="8">
        <v>61040001084</v>
      </c>
      <c r="C10" s="8" t="s">
        <v>12</v>
      </c>
      <c r="D10" s="8" t="s">
        <v>13</v>
      </c>
      <c r="E10" s="9">
        <v>48</v>
      </c>
      <c r="F10" s="9">
        <f t="shared" si="0"/>
        <v>28.8</v>
      </c>
      <c r="G10" s="9">
        <v>0</v>
      </c>
      <c r="H10" s="9">
        <f t="shared" si="1"/>
        <v>0</v>
      </c>
      <c r="I10" s="9">
        <f t="shared" si="2"/>
        <v>28.8</v>
      </c>
      <c r="J10" s="8"/>
      <c r="K10" s="12" t="s">
        <v>16</v>
      </c>
      <c r="L10" s="13"/>
    </row>
    <row r="11" ht="39" customHeight="1" spans="1:11">
      <c r="A11" s="11"/>
      <c r="B11" s="11"/>
      <c r="C11" s="11"/>
      <c r="D11" s="11"/>
      <c r="E11" s="11"/>
      <c r="F11" s="11"/>
      <c r="G11" s="11"/>
      <c r="H11" s="11"/>
      <c r="I11" s="11"/>
      <c r="J11" s="11"/>
      <c r="K11" s="14"/>
    </row>
    <row r="12" spans="1:11">
      <c r="A12" s="11"/>
      <c r="B12" s="11"/>
      <c r="C12" s="11"/>
      <c r="D12" s="11"/>
      <c r="E12" s="11"/>
      <c r="F12" s="11"/>
      <c r="G12" s="11"/>
      <c r="H12" s="11"/>
      <c r="I12" s="11"/>
      <c r="J12" s="11"/>
      <c r="K12" s="14"/>
    </row>
    <row r="13" spans="1:11">
      <c r="A13" s="11"/>
      <c r="B13" s="11"/>
      <c r="C13" s="11"/>
      <c r="D13" s="11"/>
      <c r="E13" s="11"/>
      <c r="F13" s="11"/>
      <c r="G13" s="11"/>
      <c r="H13" s="11"/>
      <c r="I13" s="11"/>
      <c r="J13" s="11"/>
      <c r="K13" s="14"/>
    </row>
  </sheetData>
  <autoFilter ref="A2:L14">
    <extLst/>
  </autoFilter>
  <sortState ref="A3:R10">
    <sortCondition ref="I3" descending="1"/>
  </sortState>
  <mergeCells count="2">
    <mergeCell ref="A1:K1"/>
    <mergeCell ref="A11:K13"/>
  </mergeCells>
  <conditionalFormatting sqref="B$1:B$104857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姝辰</cp:lastModifiedBy>
  <dcterms:created xsi:type="dcterms:W3CDTF">2023-05-12T11:15:00Z</dcterms:created>
  <dcterms:modified xsi:type="dcterms:W3CDTF">2024-08-08T08:56:17Z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9B48A8CF566345E29F8193A34A825CE4_12</vt:lpwstr>
  </property>
</Properties>
</file>