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02" sheetId="14" r:id="rId1"/>
  </sheets>
  <calcPr calcId="144525"/>
</workbook>
</file>

<file path=xl/sharedStrings.xml><?xml version="1.0" encoding="utf-8"?>
<sst xmlns="http://schemas.openxmlformats.org/spreadsheetml/2006/main" count="32" uniqueCount="22">
  <si>
    <t>2022年咸阳市消防救援支队公开招聘政府专职消防人员（驾驶员B2）成绩汇总表及进入体检名单</t>
  </si>
  <si>
    <t>序号</t>
  </si>
  <si>
    <t>准考证号码</t>
  </si>
  <si>
    <t>职位代码</t>
  </si>
  <si>
    <t>体能分数</t>
  </si>
  <si>
    <t>体能成绩40%</t>
  </si>
  <si>
    <t>笔试分数</t>
  </si>
  <si>
    <t>笔试成绩30%</t>
  </si>
  <si>
    <t>面试分数</t>
  </si>
  <si>
    <t>面试分数30%</t>
  </si>
  <si>
    <t>合计</t>
  </si>
  <si>
    <t>是否进入体检</t>
  </si>
  <si>
    <t>备注</t>
  </si>
  <si>
    <t>6104020001</t>
  </si>
  <si>
    <t>1-02</t>
  </si>
  <si>
    <t>是</t>
  </si>
  <si>
    <t>6104020002</t>
  </si>
  <si>
    <t>6104020003</t>
  </si>
  <si>
    <t>6104020004</t>
  </si>
  <si>
    <t>6104020005</t>
  </si>
  <si>
    <t>6104020006</t>
  </si>
  <si>
    <t>6104020007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</si>
</sst>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C3" sqref="C$1:C$1048576"/>
    </sheetView>
  </sheetViews>
  <sheetFormatPr defaultColWidth="9" defaultRowHeight="13.5"/>
  <cols>
    <col min="1" max="1" width="4.875" style="1" customWidth="1"/>
    <col min="2" max="3" width="10.625" style="2" customWidth="1"/>
    <col min="4" max="8" width="10.625" style="3" customWidth="1"/>
    <col min="9" max="9" width="10.625" style="2" customWidth="1"/>
    <col min="10" max="10" width="11.125" style="2" customWidth="1"/>
    <col min="11" max="11" width="12" style="2" customWidth="1"/>
    <col min="12" max="16384" width="9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1" spans="1:12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5" t="s">
        <v>12</v>
      </c>
    </row>
    <row r="4" ht="33" customHeight="1" spans="1:12">
      <c r="A4" s="5">
        <v>1</v>
      </c>
      <c r="B4" s="8" t="s">
        <v>13</v>
      </c>
      <c r="C4" s="8" t="s">
        <v>14</v>
      </c>
      <c r="D4" s="7">
        <v>36.6666666666667</v>
      </c>
      <c r="E4" s="7">
        <f t="shared" ref="E4:E10" si="0">D4*0.4</f>
        <v>14.6666666666667</v>
      </c>
      <c r="F4" s="9">
        <v>33</v>
      </c>
      <c r="G4" s="7">
        <f t="shared" ref="G4:G10" si="1">F4*0.3</f>
        <v>9.9</v>
      </c>
      <c r="H4" s="7">
        <v>74.4</v>
      </c>
      <c r="I4" s="7">
        <f t="shared" ref="I4:I10" si="2">H4*0.3</f>
        <v>22.32</v>
      </c>
      <c r="J4" s="7">
        <f t="shared" ref="J4:J10" si="3">E4+G4+I4</f>
        <v>46.8866666666667</v>
      </c>
      <c r="K4" s="7" t="s">
        <v>15</v>
      </c>
      <c r="L4" s="10"/>
    </row>
    <row r="5" ht="33" customHeight="1" spans="1:12">
      <c r="A5" s="5">
        <v>2</v>
      </c>
      <c r="B5" s="8" t="s">
        <v>16</v>
      </c>
      <c r="C5" s="8" t="s">
        <v>14</v>
      </c>
      <c r="D5" s="7">
        <v>31.6666666666667</v>
      </c>
      <c r="E5" s="7">
        <f t="shared" si="0"/>
        <v>12.6666666666667</v>
      </c>
      <c r="F5" s="9">
        <v>43</v>
      </c>
      <c r="G5" s="7">
        <f t="shared" si="1"/>
        <v>12.9</v>
      </c>
      <c r="H5" s="7">
        <v>62.4</v>
      </c>
      <c r="I5" s="7">
        <f t="shared" si="2"/>
        <v>18.72</v>
      </c>
      <c r="J5" s="7">
        <f t="shared" si="3"/>
        <v>44.2866666666667</v>
      </c>
      <c r="K5" s="7" t="s">
        <v>15</v>
      </c>
      <c r="L5" s="10"/>
    </row>
    <row r="6" ht="33" customHeight="1" spans="1:12">
      <c r="A6" s="5">
        <v>3</v>
      </c>
      <c r="B6" s="8" t="s">
        <v>17</v>
      </c>
      <c r="C6" s="8" t="s">
        <v>14</v>
      </c>
      <c r="D6" s="7">
        <v>55</v>
      </c>
      <c r="E6" s="7">
        <f t="shared" si="0"/>
        <v>22</v>
      </c>
      <c r="F6" s="9">
        <v>50</v>
      </c>
      <c r="G6" s="7">
        <f t="shared" si="1"/>
        <v>15</v>
      </c>
      <c r="H6" s="7">
        <v>69</v>
      </c>
      <c r="I6" s="7">
        <f t="shared" si="2"/>
        <v>20.7</v>
      </c>
      <c r="J6" s="7">
        <f t="shared" si="3"/>
        <v>57.7</v>
      </c>
      <c r="K6" s="7" t="s">
        <v>15</v>
      </c>
      <c r="L6" s="10"/>
    </row>
    <row r="7" ht="33" customHeight="1" spans="1:12">
      <c r="A7" s="5">
        <v>4</v>
      </c>
      <c r="B7" s="8" t="s">
        <v>18</v>
      </c>
      <c r="C7" s="8" t="s">
        <v>14</v>
      </c>
      <c r="D7" s="7">
        <v>62.6666666666667</v>
      </c>
      <c r="E7" s="7">
        <f t="shared" si="0"/>
        <v>25.0666666666667</v>
      </c>
      <c r="F7" s="9">
        <v>41</v>
      </c>
      <c r="G7" s="7">
        <f t="shared" si="1"/>
        <v>12.3</v>
      </c>
      <c r="H7" s="7">
        <v>73.4</v>
      </c>
      <c r="I7" s="7">
        <f t="shared" si="2"/>
        <v>22.02</v>
      </c>
      <c r="J7" s="7">
        <f t="shared" si="3"/>
        <v>59.3866666666667</v>
      </c>
      <c r="K7" s="7" t="s">
        <v>15</v>
      </c>
      <c r="L7" s="10"/>
    </row>
    <row r="8" ht="33" customHeight="1" spans="1:12">
      <c r="A8" s="5">
        <v>5</v>
      </c>
      <c r="B8" s="8" t="s">
        <v>19</v>
      </c>
      <c r="C8" s="8" t="s">
        <v>14</v>
      </c>
      <c r="D8" s="7">
        <v>46.6666666666667</v>
      </c>
      <c r="E8" s="7">
        <f t="shared" si="0"/>
        <v>18.6666666666667</v>
      </c>
      <c r="F8" s="9">
        <v>48</v>
      </c>
      <c r="G8" s="7">
        <f t="shared" si="1"/>
        <v>14.4</v>
      </c>
      <c r="H8" s="7">
        <v>69</v>
      </c>
      <c r="I8" s="7">
        <f t="shared" si="2"/>
        <v>20.7</v>
      </c>
      <c r="J8" s="7">
        <f t="shared" si="3"/>
        <v>53.7666666666667</v>
      </c>
      <c r="K8" s="7" t="s">
        <v>15</v>
      </c>
      <c r="L8" s="10"/>
    </row>
    <row r="9" ht="33" customHeight="1" spans="1:12">
      <c r="A9" s="5">
        <v>6</v>
      </c>
      <c r="B9" s="8" t="s">
        <v>20</v>
      </c>
      <c r="C9" s="8" t="s">
        <v>14</v>
      </c>
      <c r="D9" s="7">
        <v>0</v>
      </c>
      <c r="E9" s="7">
        <f t="shared" si="0"/>
        <v>0</v>
      </c>
      <c r="F9" s="9">
        <v>0</v>
      </c>
      <c r="G9" s="7">
        <f t="shared" si="1"/>
        <v>0</v>
      </c>
      <c r="H9" s="7">
        <v>0</v>
      </c>
      <c r="I9" s="7">
        <f t="shared" si="2"/>
        <v>0</v>
      </c>
      <c r="J9" s="7">
        <f t="shared" si="3"/>
        <v>0</v>
      </c>
      <c r="K9" s="7"/>
      <c r="L9" s="10"/>
    </row>
    <row r="10" ht="33" customHeight="1" spans="1:12">
      <c r="A10" s="5">
        <v>7</v>
      </c>
      <c r="B10" s="8" t="s">
        <v>21</v>
      </c>
      <c r="C10" s="8" t="s">
        <v>14</v>
      </c>
      <c r="D10" s="7">
        <v>64.6666666666667</v>
      </c>
      <c r="E10" s="7">
        <f t="shared" si="0"/>
        <v>25.8666666666667</v>
      </c>
      <c r="F10" s="9">
        <v>51</v>
      </c>
      <c r="G10" s="7">
        <f t="shared" si="1"/>
        <v>15.3</v>
      </c>
      <c r="H10" s="7">
        <v>0</v>
      </c>
      <c r="I10" s="7">
        <f t="shared" si="2"/>
        <v>0</v>
      </c>
      <c r="J10" s="7">
        <f t="shared" si="3"/>
        <v>41.1666666666667</v>
      </c>
      <c r="K10" s="7"/>
      <c r="L10" s="10"/>
    </row>
  </sheetData>
  <mergeCells count="1"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蓝孩</cp:lastModifiedBy>
  <dcterms:created xsi:type="dcterms:W3CDTF">2006-09-16T00:00:00Z</dcterms:created>
  <dcterms:modified xsi:type="dcterms:W3CDTF">2022-12-16T08:32:21Z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BE00395FD4D04B8FBEFE22B77F769EE8</vt:lpwstr>
  </property>
  <property fmtid="{D5CDD505-2E9C-101B-9397-08002B2CF9AE}" pid="3" name="KSOProductBuildVer">
    <vt:lpwstr>2052-11.1.0.12980</vt:lpwstr>
  </property>
</Properties>
</file>